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5 INFORMACION LDF\"/>
    </mc:Choice>
  </mc:AlternateContent>
  <xr:revisionPtr revIDLastSave="0" documentId="13_ncr:1_{0967CBCB-17E0-492A-BE61-64C44B5D5E35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576" xr2:uid="{00000000-000D-0000-FFFF-FFFF00000000}"/>
  </bookViews>
  <sheets>
    <sheet name="EAI_DET" sheetId="1" r:id="rId1"/>
  </sheets>
  <definedNames>
    <definedName name="_xlnm.Print_Area" localSheetId="0">EAI_DET!$B$2:$H$78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7" i="1" l="1"/>
  <c r="E76" i="1"/>
  <c r="E71" i="1"/>
  <c r="E64" i="1"/>
  <c r="E63" i="1"/>
  <c r="H65" i="1"/>
  <c r="H66" i="1"/>
  <c r="H78" i="1"/>
  <c r="H77" i="1"/>
  <c r="H76" i="1"/>
  <c r="H71" i="1"/>
  <c r="H64" i="1"/>
  <c r="H63" i="1"/>
  <c r="H59" i="1"/>
  <c r="H60" i="1"/>
  <c r="H61" i="1"/>
  <c r="H58" i="1"/>
  <c r="H50" i="1"/>
  <c r="H51" i="1"/>
  <c r="H52" i="1"/>
  <c r="H53" i="1"/>
  <c r="H54" i="1"/>
  <c r="H55" i="1"/>
  <c r="H56" i="1"/>
  <c r="H49" i="1"/>
  <c r="H41" i="1"/>
  <c r="H40" i="1"/>
  <c r="H39" i="1"/>
  <c r="H38" i="1"/>
  <c r="H32" i="1"/>
  <c r="H33" i="1"/>
  <c r="H34" i="1"/>
  <c r="H35" i="1"/>
  <c r="H31" i="1"/>
  <c r="H36" i="1"/>
  <c r="H25" i="1"/>
  <c r="H20" i="1"/>
  <c r="H21" i="1"/>
  <c r="H22" i="1"/>
  <c r="H23" i="1"/>
  <c r="H24" i="1"/>
  <c r="H26" i="1"/>
  <c r="H27" i="1"/>
  <c r="H28" i="1"/>
  <c r="H29" i="1"/>
  <c r="H19" i="1"/>
  <c r="H10" i="1" l="1"/>
  <c r="H11" i="1"/>
  <c r="H12" i="1"/>
  <c r="H13" i="1"/>
  <c r="H14" i="1"/>
  <c r="H15" i="1"/>
  <c r="H16" i="1"/>
  <c r="H17" i="1"/>
  <c r="E66" i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H70" i="1"/>
  <c r="G70" i="1"/>
  <c r="F70" i="1"/>
  <c r="E70" i="1"/>
  <c r="D70" i="1"/>
  <c r="C70" i="1"/>
  <c r="H62" i="1"/>
  <c r="G62" i="1"/>
  <c r="F62" i="1"/>
  <c r="D62" i="1"/>
  <c r="C62" i="1"/>
  <c r="H57" i="1"/>
  <c r="G57" i="1"/>
  <c r="F57" i="1"/>
  <c r="E57" i="1"/>
  <c r="D57" i="1"/>
  <c r="C57" i="1"/>
  <c r="H48" i="1"/>
  <c r="H68" i="1" s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H30" i="1"/>
  <c r="G30" i="1"/>
  <c r="F30" i="1"/>
  <c r="D30" i="1"/>
  <c r="C30" i="1"/>
  <c r="G17" i="1"/>
  <c r="F17" i="1"/>
  <c r="F43" i="1" s="1"/>
  <c r="F73" i="1" s="1"/>
  <c r="D17" i="1"/>
  <c r="D43" i="1" s="1"/>
  <c r="D73" i="1" s="1"/>
  <c r="C17" i="1"/>
  <c r="C43" i="1" s="1"/>
  <c r="G43" i="1" l="1"/>
  <c r="G73" i="1" s="1"/>
  <c r="H37" i="1"/>
  <c r="H43" i="1" s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<sst xmlns="http://schemas.openxmlformats.org/spreadsheetml/2006/main" count="77" uniqueCount="77">
  <si>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</si>
  <si>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</si>
  <si>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</si>
  <si>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</si>
  <si>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</si>
  <si>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</si>
  <si>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</si>
  <si>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</si>
  <si>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</si>
  <si>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</si>
  <si>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</si>
  <si>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</si>
  <si>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</si>
  <si>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</si>
  <si>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</si>
  <si>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</si>
  <si>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</si>
  <si>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</si>
  <si>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</si>
  <si>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</si>
  <si>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</si>
  <si>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</si>
  <si>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</si>
  <si>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</si>
  <si>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</si>
  <si>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</si>
  <si>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</si>
  <si>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</si>
  <si>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</si>
  <si>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</si>
  <si>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</si>
  <si>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</si>
  <si>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</si>
  <si>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</si>
  <si>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</si>
  <si>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</si>
  <si>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</si>
  <si>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</si>
  <si>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</si>
  <si>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</si>
  <si>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</si>
  <si>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</si>
  <si>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</si>
  <si>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</si>
  <si>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</si>
  <si>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</si>
  <si>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</si>
  <si>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</si>
  <si>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</si>
  <si>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</si>
  <si>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</si>
  <si>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</si>
  <si>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</si>
  <si>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</si>
  <si>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</si>
  <si>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</si>
  <si>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</si>
  <si>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</si>
  <si>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</si>
  <si>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</si>
  <si>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</si>
  <si>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</si>
  <si>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</si>
  <si>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</si>
  <si>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</si>
  <si>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</si>
  <si>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</si>
  <si>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</si>
  <si>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</si>
  <si>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</si>
  <si>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</si>
  <si>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</si>
  <si>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</si>
  <si>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</si>
  <si>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</si>
  <si>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Municipal de Agua y Saneamiento de Aldama,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</si>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</sst>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4" fontId="2" fillId="2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/>
  <dimension ref="B1:Q97"/>
  <sheetViews>
    <sheetView tabSelected="1" zoomScale="90" zoomScaleNormal="90" workbookViewId="0">
      <selection activeCell="J14" sqref="J14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4" t="s">
        <v>75</v>
      </c>
      <c r="C2" s="35"/>
      <c r="D2" s="35"/>
      <c r="E2" s="35"/>
      <c r="F2" s="35"/>
      <c r="G2" s="35"/>
      <c r="H2" s="36"/>
    </row>
    <row r="3" spans="2:9" ht="12" x14ac:dyDescent="0.2">
      <c r="B3" s="37" t="s">
        <v>1</v>
      </c>
      <c r="C3" s="38"/>
      <c r="D3" s="38"/>
      <c r="E3" s="38"/>
      <c r="F3" s="38"/>
      <c r="G3" s="38"/>
      <c r="H3" s="39"/>
    </row>
    <row r="4" spans="2:9" ht="12" x14ac:dyDescent="0.2">
      <c r="B4" s="40" t="s">
        <v>76</v>
      </c>
      <c r="C4" s="41"/>
      <c r="D4" s="41"/>
      <c r="E4" s="41"/>
      <c r="F4" s="41"/>
      <c r="G4" s="41"/>
      <c r="H4" s="42"/>
    </row>
    <row r="5" spans="2:9" ht="12.6" thickBot="1" x14ac:dyDescent="0.25">
      <c r="B5" s="43" t="s">
        <v>2</v>
      </c>
      <c r="C5" s="44"/>
      <c r="D5" s="44"/>
      <c r="E5" s="44"/>
      <c r="F5" s="44"/>
      <c r="G5" s="44"/>
      <c r="H5" s="45"/>
    </row>
    <row r="6" spans="2:9" ht="12.6" thickBot="1" x14ac:dyDescent="0.25">
      <c r="B6" s="46" t="s">
        <v>3</v>
      </c>
      <c r="C6" s="48" t="s">
        <v>4</v>
      </c>
      <c r="D6" s="49"/>
      <c r="E6" s="49"/>
      <c r="F6" s="49"/>
      <c r="G6" s="50"/>
      <c r="H6" s="51" t="s">
        <v>5</v>
      </c>
    </row>
    <row r="7" spans="2:9" ht="30" customHeight="1" thickBot="1" x14ac:dyDescent="0.25">
      <c r="B7" s="47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2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8"/>
      <c r="F9" s="8"/>
      <c r="G9" s="8"/>
      <c r="H9" s="28"/>
    </row>
    <row r="10" spans="2:9" ht="12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SUM(C10-G10)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27">
        <f t="shared" ref="H11:H35" si="1">SUM(C11-G11)</f>
        <v>0</v>
      </c>
    </row>
    <row r="12" spans="2:9" ht="12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27">
        <f t="shared" si="1"/>
        <v>0</v>
      </c>
    </row>
    <row r="13" spans="2:9" ht="12" x14ac:dyDescent="0.2">
      <c r="B13" s="9" t="s">
        <v>15</v>
      </c>
      <c r="C13" s="25">
        <v>26700014</v>
      </c>
      <c r="D13" s="25">
        <v>0</v>
      </c>
      <c r="E13" s="27">
        <f t="shared" si="0"/>
        <v>26700014</v>
      </c>
      <c r="F13" s="25">
        <v>25379767</v>
      </c>
      <c r="G13" s="25">
        <v>25379767</v>
      </c>
      <c r="H13" s="27">
        <f t="shared" si="1"/>
        <v>1320247</v>
      </c>
    </row>
    <row r="14" spans="2:9" ht="12" x14ac:dyDescent="0.2">
      <c r="B14" s="9" t="s">
        <v>16</v>
      </c>
      <c r="C14" s="25">
        <v>168368</v>
      </c>
      <c r="D14" s="25">
        <v>0</v>
      </c>
      <c r="E14" s="27">
        <f t="shared" si="0"/>
        <v>168368</v>
      </c>
      <c r="F14" s="25">
        <v>487721</v>
      </c>
      <c r="G14" s="25">
        <v>487721</v>
      </c>
      <c r="H14" s="27">
        <f t="shared" si="1"/>
        <v>-319353</v>
      </c>
    </row>
    <row r="15" spans="2:9" ht="12" x14ac:dyDescent="0.2">
      <c r="B15" s="9" t="s">
        <v>17</v>
      </c>
      <c r="C15" s="25"/>
      <c r="D15" s="25">
        <v>0</v>
      </c>
      <c r="E15" s="27">
        <f t="shared" si="0"/>
        <v>0</v>
      </c>
      <c r="F15" s="25">
        <v>0</v>
      </c>
      <c r="G15" s="25">
        <v>0</v>
      </c>
      <c r="H15" s="27">
        <f t="shared" si="1"/>
        <v>0</v>
      </c>
    </row>
    <row r="16" spans="2:9" ht="15" customHeight="1" x14ac:dyDescent="0.2">
      <c r="B16" s="10" t="s">
        <v>18</v>
      </c>
      <c r="C16" s="25">
        <v>2279340</v>
      </c>
      <c r="D16" s="25">
        <v>0</v>
      </c>
      <c r="E16" s="27">
        <f t="shared" si="0"/>
        <v>2279340</v>
      </c>
      <c r="F16" s="25">
        <v>2145592</v>
      </c>
      <c r="G16" s="25">
        <v>2145592</v>
      </c>
      <c r="H16" s="27">
        <f t="shared" si="1"/>
        <v>133748</v>
      </c>
    </row>
    <row r="17" spans="2:8" ht="12" x14ac:dyDescent="0.2">
      <c r="B17" s="9" t="s">
        <v>19</v>
      </c>
      <c r="C17" s="23">
        <f>SUM(C19:C29)</f>
        <v>0</v>
      </c>
      <c r="D17" s="23">
        <f t="shared" ref="D17:G17" si="2">SUM(D19:D29)</f>
        <v>0</v>
      </c>
      <c r="E17" s="27">
        <f t="shared" si="0"/>
        <v>0</v>
      </c>
      <c r="F17" s="23">
        <f t="shared" si="2"/>
        <v>0</v>
      </c>
      <c r="G17" s="23">
        <f t="shared" si="2"/>
        <v>0</v>
      </c>
      <c r="H17" s="27">
        <f t="shared" si="1"/>
        <v>0</v>
      </c>
    </row>
    <row r="18" spans="2:8" x14ac:dyDescent="0.2">
      <c r="B18" s="9" t="s">
        <v>20</v>
      </c>
      <c r="C18" s="11"/>
      <c r="D18" s="11"/>
      <c r="E18" s="29"/>
      <c r="F18" s="11"/>
      <c r="G18" s="11"/>
      <c r="H18" s="29"/>
    </row>
    <row r="19" spans="2:8" x14ac:dyDescent="0.2">
      <c r="B19" s="12" t="s">
        <v>21</v>
      </c>
      <c r="C19" s="26">
        <v>0</v>
      </c>
      <c r="D19" s="26">
        <v>0</v>
      </c>
      <c r="E19" s="29">
        <f>SUM(C19:D19)</f>
        <v>0</v>
      </c>
      <c r="F19" s="26">
        <v>0</v>
      </c>
      <c r="G19" s="26">
        <v>0</v>
      </c>
      <c r="H19" s="29">
        <f t="shared" si="1"/>
        <v>0</v>
      </c>
    </row>
    <row r="20" spans="2:8" x14ac:dyDescent="0.2">
      <c r="B20" s="12" t="s">
        <v>22</v>
      </c>
      <c r="C20" s="26">
        <v>0</v>
      </c>
      <c r="D20" s="26">
        <v>0</v>
      </c>
      <c r="E20" s="29">
        <f t="shared" ref="E20:E41" si="3">SUM(C20:D20)</f>
        <v>0</v>
      </c>
      <c r="F20" s="26">
        <v>0</v>
      </c>
      <c r="G20" s="26">
        <v>0</v>
      </c>
      <c r="H20" s="29">
        <f t="shared" si="1"/>
        <v>0</v>
      </c>
    </row>
    <row r="21" spans="2:8" x14ac:dyDescent="0.2">
      <c r="B21" s="12" t="s">
        <v>23</v>
      </c>
      <c r="C21" s="26">
        <v>0</v>
      </c>
      <c r="D21" s="26">
        <v>0</v>
      </c>
      <c r="E21" s="29">
        <f t="shared" si="3"/>
        <v>0</v>
      </c>
      <c r="F21" s="26">
        <v>0</v>
      </c>
      <c r="G21" s="26">
        <v>0</v>
      </c>
      <c r="H21" s="29">
        <f t="shared" si="1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29">
        <f t="shared" si="3"/>
        <v>0</v>
      </c>
      <c r="F22" s="26">
        <v>0</v>
      </c>
      <c r="G22" s="26">
        <v>0</v>
      </c>
      <c r="H22" s="29">
        <f t="shared" si="1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29">
        <f t="shared" si="3"/>
        <v>0</v>
      </c>
      <c r="F23" s="26">
        <v>0</v>
      </c>
      <c r="G23" s="26">
        <v>0</v>
      </c>
      <c r="H23" s="29">
        <f t="shared" si="1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29">
        <f t="shared" si="3"/>
        <v>0</v>
      </c>
      <c r="F24" s="26">
        <v>0</v>
      </c>
      <c r="G24" s="26">
        <v>0</v>
      </c>
      <c r="H24" s="29">
        <f t="shared" si="1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29">
        <f t="shared" si="3"/>
        <v>0</v>
      </c>
      <c r="F25" s="26">
        <v>0</v>
      </c>
      <c r="G25" s="26">
        <v>0</v>
      </c>
      <c r="H25" s="29">
        <f>SUM(C25-G25)</f>
        <v>0</v>
      </c>
    </row>
    <row r="26" spans="2:8" x14ac:dyDescent="0.2">
      <c r="B26" s="12" t="s">
        <v>28</v>
      </c>
      <c r="C26" s="26">
        <v>0</v>
      </c>
      <c r="D26" s="26">
        <v>0</v>
      </c>
      <c r="E26" s="29">
        <f t="shared" si="3"/>
        <v>0</v>
      </c>
      <c r="F26" s="26">
        <v>0</v>
      </c>
      <c r="G26" s="26">
        <v>0</v>
      </c>
      <c r="H26" s="29">
        <f t="shared" si="1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29">
        <f t="shared" si="3"/>
        <v>0</v>
      </c>
      <c r="F27" s="26">
        <v>0</v>
      </c>
      <c r="G27" s="26">
        <v>0</v>
      </c>
      <c r="H27" s="29">
        <f t="shared" si="1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29">
        <f t="shared" si="3"/>
        <v>0</v>
      </c>
      <c r="F28" s="26">
        <v>0</v>
      </c>
      <c r="G28" s="26">
        <v>0</v>
      </c>
      <c r="H28" s="29">
        <f t="shared" si="1"/>
        <v>0</v>
      </c>
    </row>
    <row r="29" spans="2:8" ht="22.8" x14ac:dyDescent="0.2">
      <c r="B29" s="12" t="s">
        <v>31</v>
      </c>
      <c r="C29" s="26">
        <v>0</v>
      </c>
      <c r="D29" s="26">
        <v>0</v>
      </c>
      <c r="E29" s="29">
        <f t="shared" si="3"/>
        <v>0</v>
      </c>
      <c r="F29" s="26">
        <v>0</v>
      </c>
      <c r="G29" s="26">
        <v>0</v>
      </c>
      <c r="H29" s="29">
        <f t="shared" si="1"/>
        <v>0</v>
      </c>
    </row>
    <row r="30" spans="2:8" ht="24.75" customHeight="1" x14ac:dyDescent="0.2">
      <c r="B30" s="10" t="s">
        <v>32</v>
      </c>
      <c r="C30" s="23">
        <f>SUM(C31:C35)</f>
        <v>0</v>
      </c>
      <c r="D30" s="23">
        <f t="shared" ref="D30:H30" si="4">SUM(D31:D35)</f>
        <v>0</v>
      </c>
      <c r="E30" s="27">
        <f t="shared" si="3"/>
        <v>0</v>
      </c>
      <c r="F30" s="23">
        <f t="shared" si="4"/>
        <v>0</v>
      </c>
      <c r="G30" s="23">
        <f t="shared" si="4"/>
        <v>0</v>
      </c>
      <c r="H30" s="27">
        <f t="shared" si="4"/>
        <v>0</v>
      </c>
    </row>
    <row r="31" spans="2:8" x14ac:dyDescent="0.2">
      <c r="B31" s="13" t="s">
        <v>33</v>
      </c>
      <c r="C31" s="26">
        <v>0</v>
      </c>
      <c r="D31" s="26">
        <v>0</v>
      </c>
      <c r="E31" s="29">
        <f t="shared" si="3"/>
        <v>0</v>
      </c>
      <c r="F31" s="26">
        <v>0</v>
      </c>
      <c r="G31" s="26">
        <v>0</v>
      </c>
      <c r="H31" s="29">
        <f t="shared" si="1"/>
        <v>0</v>
      </c>
    </row>
    <row r="32" spans="2:8" x14ac:dyDescent="0.2">
      <c r="B32" s="13" t="s">
        <v>34</v>
      </c>
      <c r="C32" s="26">
        <v>0</v>
      </c>
      <c r="D32" s="26">
        <v>0</v>
      </c>
      <c r="E32" s="29">
        <f t="shared" si="3"/>
        <v>0</v>
      </c>
      <c r="F32" s="26">
        <v>0</v>
      </c>
      <c r="G32" s="26">
        <v>0</v>
      </c>
      <c r="H32" s="29">
        <f t="shared" si="1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29">
        <f t="shared" si="3"/>
        <v>0</v>
      </c>
      <c r="F33" s="26">
        <v>0</v>
      </c>
      <c r="G33" s="26">
        <v>0</v>
      </c>
      <c r="H33" s="29">
        <f t="shared" si="1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29">
        <f t="shared" si="3"/>
        <v>0</v>
      </c>
      <c r="F34" s="26">
        <v>0</v>
      </c>
      <c r="G34" s="26">
        <v>0</v>
      </c>
      <c r="H34" s="29">
        <f t="shared" si="1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29">
        <f t="shared" si="3"/>
        <v>0</v>
      </c>
      <c r="F35" s="26">
        <v>0</v>
      </c>
      <c r="G35" s="26">
        <v>0</v>
      </c>
      <c r="H35" s="29">
        <f t="shared" si="1"/>
        <v>0</v>
      </c>
    </row>
    <row r="36" spans="2:8" ht="12" x14ac:dyDescent="0.2">
      <c r="B36" s="9" t="s">
        <v>38</v>
      </c>
      <c r="C36" s="25">
        <v>0</v>
      </c>
      <c r="D36" s="25">
        <v>2761474</v>
      </c>
      <c r="E36" s="29">
        <f t="shared" si="3"/>
        <v>2761474</v>
      </c>
      <c r="F36" s="25">
        <v>2336334</v>
      </c>
      <c r="G36" s="25">
        <v>2336334</v>
      </c>
      <c r="H36" s="27">
        <f t="shared" ref="H36:H41" si="5">SUM(C36-G36)</f>
        <v>-2336334</v>
      </c>
    </row>
    <row r="37" spans="2:8" ht="12" x14ac:dyDescent="0.2">
      <c r="B37" s="9" t="s">
        <v>39</v>
      </c>
      <c r="C37" s="27">
        <f>C38</f>
        <v>0</v>
      </c>
      <c r="D37" s="23">
        <f t="shared" ref="D37:G37" si="6">D38</f>
        <v>0</v>
      </c>
      <c r="E37" s="29">
        <f t="shared" si="3"/>
        <v>0</v>
      </c>
      <c r="F37" s="23">
        <f t="shared" si="6"/>
        <v>0</v>
      </c>
      <c r="G37" s="23">
        <f t="shared" si="6"/>
        <v>0</v>
      </c>
      <c r="H37" s="27">
        <f t="shared" si="5"/>
        <v>0</v>
      </c>
    </row>
    <row r="38" spans="2:8" x14ac:dyDescent="0.2">
      <c r="B38" s="13" t="s">
        <v>40</v>
      </c>
      <c r="C38" s="26">
        <v>0</v>
      </c>
      <c r="D38" s="26">
        <v>0</v>
      </c>
      <c r="E38" s="29">
        <f t="shared" si="3"/>
        <v>0</v>
      </c>
      <c r="F38" s="26">
        <v>0</v>
      </c>
      <c r="G38" s="26">
        <v>0</v>
      </c>
      <c r="H38" s="29">
        <f t="shared" si="5"/>
        <v>0</v>
      </c>
    </row>
    <row r="39" spans="2:8" ht="12" x14ac:dyDescent="0.2">
      <c r="B39" s="9" t="s">
        <v>41</v>
      </c>
      <c r="C39" s="23">
        <f>SUM(C40:C41)</f>
        <v>0</v>
      </c>
      <c r="D39" s="23">
        <f t="shared" ref="D39:G39" si="7">SUM(D40:D41)</f>
        <v>0</v>
      </c>
      <c r="E39" s="29">
        <f t="shared" si="3"/>
        <v>0</v>
      </c>
      <c r="F39" s="23">
        <f t="shared" si="7"/>
        <v>0</v>
      </c>
      <c r="G39" s="23">
        <f t="shared" si="7"/>
        <v>0</v>
      </c>
      <c r="H39" s="27">
        <f t="shared" si="5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29">
        <f t="shared" si="3"/>
        <v>0</v>
      </c>
      <c r="F40" s="26">
        <v>0</v>
      </c>
      <c r="G40" s="26">
        <v>0</v>
      </c>
      <c r="H40" s="29">
        <f t="shared" si="5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29">
        <f t="shared" si="3"/>
        <v>0</v>
      </c>
      <c r="F41" s="26">
        <v>0</v>
      </c>
      <c r="G41" s="26">
        <v>0</v>
      </c>
      <c r="H41" s="29">
        <f t="shared" si="5"/>
        <v>0</v>
      </c>
    </row>
    <row r="42" spans="2:8" ht="15" customHeight="1" x14ac:dyDescent="0.2">
      <c r="B42" s="9"/>
      <c r="C42" s="11"/>
      <c r="D42" s="11"/>
      <c r="E42" s="29"/>
      <c r="F42" s="11"/>
      <c r="G42" s="11"/>
      <c r="H42" s="29"/>
    </row>
    <row r="43" spans="2:8" ht="12" x14ac:dyDescent="0.2">
      <c r="B43" s="7" t="s">
        <v>44</v>
      </c>
      <c r="C43" s="53">
        <f>SUM(C10:C17,C30,C36,C37,C39)</f>
        <v>29147722</v>
      </c>
      <c r="D43" s="53">
        <f t="shared" ref="D43:H43" si="8">SUM(D10:D17,D30,D36,D37,D39)</f>
        <v>2761474</v>
      </c>
      <c r="E43" s="33">
        <f t="shared" si="8"/>
        <v>31909196</v>
      </c>
      <c r="F43" s="53">
        <f t="shared" si="8"/>
        <v>30349414</v>
      </c>
      <c r="G43" s="53">
        <f t="shared" si="8"/>
        <v>30349414</v>
      </c>
      <c r="H43" s="33">
        <f t="shared" si="8"/>
        <v>-1201692</v>
      </c>
    </row>
    <row r="44" spans="2:8" ht="12" x14ac:dyDescent="0.2">
      <c r="B44" s="7" t="s">
        <v>45</v>
      </c>
      <c r="C44" s="53"/>
      <c r="D44" s="53"/>
      <c r="E44" s="33"/>
      <c r="F44" s="53"/>
      <c r="G44" s="53"/>
      <c r="H44" s="33"/>
    </row>
    <row r="45" spans="2:8" ht="12" x14ac:dyDescent="0.2">
      <c r="B45" s="7" t="s">
        <v>46</v>
      </c>
      <c r="C45" s="14">
        <v>0</v>
      </c>
      <c r="D45" s="14">
        <v>0</v>
      </c>
      <c r="E45" s="32">
        <v>0</v>
      </c>
      <c r="F45" s="14">
        <v>0</v>
      </c>
      <c r="G45" s="14">
        <v>0</v>
      </c>
      <c r="H45" s="27">
        <v>0</v>
      </c>
    </row>
    <row r="46" spans="2:8" ht="15" customHeight="1" x14ac:dyDescent="0.2">
      <c r="B46" s="15"/>
      <c r="C46" s="16"/>
      <c r="D46" s="16"/>
      <c r="E46" s="30"/>
      <c r="F46" s="16"/>
      <c r="G46" s="16"/>
      <c r="H46" s="30"/>
    </row>
    <row r="47" spans="2:8" ht="12" x14ac:dyDescent="0.2">
      <c r="B47" s="7" t="s">
        <v>47</v>
      </c>
      <c r="C47" s="24"/>
      <c r="D47" s="16"/>
      <c r="E47" s="30"/>
      <c r="F47" s="16"/>
      <c r="G47" s="16"/>
      <c r="H47" s="30"/>
    </row>
    <row r="48" spans="2:8" ht="12" x14ac:dyDescent="0.2">
      <c r="B48" s="15" t="s">
        <v>48</v>
      </c>
      <c r="C48" s="23">
        <f>SUM(C49:C56)</f>
        <v>0</v>
      </c>
      <c r="D48" s="23">
        <f t="shared" ref="D48:H48" si="9">SUM(D49:D56)</f>
        <v>0</v>
      </c>
      <c r="E48" s="27">
        <f>SUM(E49:E56)</f>
        <v>0</v>
      </c>
      <c r="F48" s="23">
        <f t="shared" si="9"/>
        <v>0</v>
      </c>
      <c r="G48" s="23">
        <f t="shared" si="9"/>
        <v>0</v>
      </c>
      <c r="H48" s="27">
        <f t="shared" si="9"/>
        <v>0</v>
      </c>
    </row>
    <row r="49" spans="2:8" ht="22.8" x14ac:dyDescent="0.2">
      <c r="B49" s="10" t="s">
        <v>49</v>
      </c>
      <c r="C49" s="26">
        <v>0</v>
      </c>
      <c r="D49" s="26">
        <v>0</v>
      </c>
      <c r="E49" s="29">
        <f>SUM(C49:D49)</f>
        <v>0</v>
      </c>
      <c r="F49" s="26">
        <v>0</v>
      </c>
      <c r="G49" s="26">
        <v>0</v>
      </c>
      <c r="H49" s="29">
        <f t="shared" ref="H49:H65" si="10">SUM(C49-G49)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29">
        <f t="shared" ref="E50:E56" si="11">SUM(C50:D50)</f>
        <v>0</v>
      </c>
      <c r="F50" s="26">
        <v>0</v>
      </c>
      <c r="G50" s="26">
        <v>0</v>
      </c>
      <c r="H50" s="29">
        <f t="shared" si="10"/>
        <v>0</v>
      </c>
    </row>
    <row r="51" spans="2:8" x14ac:dyDescent="0.2">
      <c r="B51" s="10" t="s">
        <v>51</v>
      </c>
      <c r="C51" s="26">
        <v>0</v>
      </c>
      <c r="D51" s="26">
        <v>0</v>
      </c>
      <c r="E51" s="29">
        <f t="shared" si="11"/>
        <v>0</v>
      </c>
      <c r="F51" s="26">
        <v>0</v>
      </c>
      <c r="G51" s="26">
        <v>0</v>
      </c>
      <c r="H51" s="29">
        <f t="shared" si="10"/>
        <v>0</v>
      </c>
    </row>
    <row r="52" spans="2:8" ht="22.8" x14ac:dyDescent="0.2">
      <c r="B52" s="10" t="s">
        <v>52</v>
      </c>
      <c r="C52" s="26">
        <v>0</v>
      </c>
      <c r="D52" s="26">
        <v>0</v>
      </c>
      <c r="E52" s="29">
        <f t="shared" si="11"/>
        <v>0</v>
      </c>
      <c r="F52" s="26">
        <v>0</v>
      </c>
      <c r="G52" s="26">
        <v>0</v>
      </c>
      <c r="H52" s="29">
        <f t="shared" si="10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29">
        <f t="shared" si="11"/>
        <v>0</v>
      </c>
      <c r="F53" s="26">
        <v>0</v>
      </c>
      <c r="G53" s="26">
        <v>0</v>
      </c>
      <c r="H53" s="29">
        <f t="shared" si="10"/>
        <v>0</v>
      </c>
    </row>
    <row r="54" spans="2:8" ht="22.8" x14ac:dyDescent="0.2">
      <c r="B54" s="10" t="s">
        <v>54</v>
      </c>
      <c r="C54" s="26">
        <v>0</v>
      </c>
      <c r="D54" s="26">
        <v>0</v>
      </c>
      <c r="E54" s="29">
        <f t="shared" si="11"/>
        <v>0</v>
      </c>
      <c r="F54" s="26">
        <v>0</v>
      </c>
      <c r="G54" s="26">
        <v>0</v>
      </c>
      <c r="H54" s="29">
        <f t="shared" si="10"/>
        <v>0</v>
      </c>
    </row>
    <row r="55" spans="2:8" ht="22.8" x14ac:dyDescent="0.2">
      <c r="B55" s="10" t="s">
        <v>55</v>
      </c>
      <c r="C55" s="26">
        <v>0</v>
      </c>
      <c r="D55" s="26">
        <v>0</v>
      </c>
      <c r="E55" s="29">
        <f t="shared" si="11"/>
        <v>0</v>
      </c>
      <c r="F55" s="26">
        <v>0</v>
      </c>
      <c r="G55" s="26">
        <v>0</v>
      </c>
      <c r="H55" s="29">
        <f t="shared" si="10"/>
        <v>0</v>
      </c>
    </row>
    <row r="56" spans="2:8" ht="22.8" x14ac:dyDescent="0.2">
      <c r="B56" s="10" t="s">
        <v>56</v>
      </c>
      <c r="C56" s="26">
        <v>0</v>
      </c>
      <c r="D56" s="26">
        <v>0</v>
      </c>
      <c r="E56" s="29">
        <f t="shared" si="11"/>
        <v>0</v>
      </c>
      <c r="F56" s="26">
        <v>0</v>
      </c>
      <c r="G56" s="26">
        <v>0</v>
      </c>
      <c r="H56" s="29">
        <f t="shared" si="10"/>
        <v>0</v>
      </c>
    </row>
    <row r="57" spans="2:8" ht="12" x14ac:dyDescent="0.2">
      <c r="B57" s="15" t="s">
        <v>57</v>
      </c>
      <c r="C57" s="23">
        <f>SUM(C58:C61)</f>
        <v>0</v>
      </c>
      <c r="D57" s="23">
        <f t="shared" ref="D57:H57" si="12">SUM(D58:D61)</f>
        <v>0</v>
      </c>
      <c r="E57" s="27">
        <f t="shared" si="12"/>
        <v>0</v>
      </c>
      <c r="F57" s="23">
        <f t="shared" si="12"/>
        <v>0</v>
      </c>
      <c r="G57" s="23">
        <f t="shared" si="12"/>
        <v>0</v>
      </c>
      <c r="H57" s="27">
        <f t="shared" si="12"/>
        <v>0</v>
      </c>
    </row>
    <row r="58" spans="2:8" x14ac:dyDescent="0.2">
      <c r="B58" s="9" t="s">
        <v>58</v>
      </c>
      <c r="C58" s="26">
        <v>0</v>
      </c>
      <c r="D58" s="26">
        <v>0</v>
      </c>
      <c r="E58" s="29">
        <f>SUM(C58:D58)</f>
        <v>0</v>
      </c>
      <c r="F58" s="26">
        <v>0</v>
      </c>
      <c r="G58" s="26">
        <v>0</v>
      </c>
      <c r="H58" s="29">
        <f t="shared" si="10"/>
        <v>0</v>
      </c>
    </row>
    <row r="59" spans="2:8" x14ac:dyDescent="0.2">
      <c r="B59" s="9" t="s">
        <v>59</v>
      </c>
      <c r="C59" s="26">
        <v>0</v>
      </c>
      <c r="D59" s="26">
        <v>0</v>
      </c>
      <c r="E59" s="29">
        <f t="shared" ref="E59:E64" si="13">SUM(C59:D59)</f>
        <v>0</v>
      </c>
      <c r="F59" s="26">
        <v>0</v>
      </c>
      <c r="G59" s="26">
        <v>0</v>
      </c>
      <c r="H59" s="29">
        <f t="shared" si="10"/>
        <v>0</v>
      </c>
    </row>
    <row r="60" spans="2:8" x14ac:dyDescent="0.2">
      <c r="B60" s="9" t="s">
        <v>60</v>
      </c>
      <c r="C60" s="26">
        <v>0</v>
      </c>
      <c r="D60" s="26">
        <v>0</v>
      </c>
      <c r="E60" s="29">
        <f t="shared" si="13"/>
        <v>0</v>
      </c>
      <c r="F60" s="26">
        <v>0</v>
      </c>
      <c r="G60" s="26">
        <v>0</v>
      </c>
      <c r="H60" s="29">
        <f t="shared" si="10"/>
        <v>0</v>
      </c>
    </row>
    <row r="61" spans="2:8" x14ac:dyDescent="0.2">
      <c r="B61" s="9" t="s">
        <v>61</v>
      </c>
      <c r="C61" s="26">
        <v>0</v>
      </c>
      <c r="D61" s="26">
        <v>0</v>
      </c>
      <c r="E61" s="29">
        <f t="shared" si="13"/>
        <v>0</v>
      </c>
      <c r="F61" s="26">
        <v>0</v>
      </c>
      <c r="G61" s="26">
        <v>0</v>
      </c>
      <c r="H61" s="29">
        <f t="shared" si="10"/>
        <v>0</v>
      </c>
    </row>
    <row r="62" spans="2:8" ht="12" x14ac:dyDescent="0.2">
      <c r="B62" s="15" t="s">
        <v>62</v>
      </c>
      <c r="C62" s="23">
        <f>SUM(C63:C64)</f>
        <v>0</v>
      </c>
      <c r="D62" s="23">
        <f t="shared" ref="D62:H62" si="14">SUM(D63:D64)</f>
        <v>0</v>
      </c>
      <c r="E62" s="27">
        <f>SUM(E63:E64)</f>
        <v>0</v>
      </c>
      <c r="F62" s="23">
        <f t="shared" si="14"/>
        <v>0</v>
      </c>
      <c r="G62" s="23">
        <f t="shared" si="14"/>
        <v>0</v>
      </c>
      <c r="H62" s="27">
        <f t="shared" si="14"/>
        <v>0</v>
      </c>
    </row>
    <row r="63" spans="2:8" ht="22.8" x14ac:dyDescent="0.2">
      <c r="B63" s="10" t="s">
        <v>63</v>
      </c>
      <c r="C63" s="26">
        <v>0</v>
      </c>
      <c r="D63" s="26">
        <v>0</v>
      </c>
      <c r="E63" s="29">
        <f t="shared" si="13"/>
        <v>0</v>
      </c>
      <c r="F63" s="26">
        <v>0</v>
      </c>
      <c r="G63" s="26">
        <v>0</v>
      </c>
      <c r="H63" s="29">
        <f t="shared" si="10"/>
        <v>0</v>
      </c>
    </row>
    <row r="64" spans="2:8" x14ac:dyDescent="0.2">
      <c r="B64" s="9" t="s">
        <v>64</v>
      </c>
      <c r="C64" s="26">
        <v>0</v>
      </c>
      <c r="D64" s="26">
        <v>0</v>
      </c>
      <c r="E64" s="29">
        <f t="shared" si="13"/>
        <v>0</v>
      </c>
      <c r="F64" s="26">
        <v>0</v>
      </c>
      <c r="G64" s="26">
        <v>0</v>
      </c>
      <c r="H64" s="29">
        <f t="shared" si="10"/>
        <v>0</v>
      </c>
    </row>
    <row r="65" spans="2:8" ht="21.75" customHeight="1" x14ac:dyDescent="0.2">
      <c r="B65" s="17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 t="shared" si="10"/>
        <v>0</v>
      </c>
    </row>
    <row r="66" spans="2:8" ht="12" x14ac:dyDescent="0.2">
      <c r="B66" s="15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27">
        <f t="shared" ref="H66" si="15">SUM(C66-G66)</f>
        <v>0</v>
      </c>
    </row>
    <row r="67" spans="2:8" ht="15" customHeight="1" x14ac:dyDescent="0.2">
      <c r="B67" s="15"/>
      <c r="C67" s="11"/>
      <c r="D67" s="11"/>
      <c r="E67" s="29"/>
      <c r="F67" s="11"/>
      <c r="G67" s="11"/>
      <c r="H67" s="29"/>
    </row>
    <row r="68" spans="2:8" ht="24" x14ac:dyDescent="0.2">
      <c r="B68" s="18" t="s">
        <v>67</v>
      </c>
      <c r="C68" s="23">
        <f>SUM(C48,C57,C62,C65,C66)</f>
        <v>0</v>
      </c>
      <c r="D68" s="23">
        <f t="shared" ref="D68:H68" si="16">SUM(D48,D57,D62,D65,D66)</f>
        <v>0</v>
      </c>
      <c r="E68" s="27">
        <f t="shared" si="16"/>
        <v>0</v>
      </c>
      <c r="F68" s="23">
        <f t="shared" si="16"/>
        <v>0</v>
      </c>
      <c r="G68" s="23">
        <f t="shared" si="16"/>
        <v>0</v>
      </c>
      <c r="H68" s="27">
        <f t="shared" si="16"/>
        <v>0</v>
      </c>
    </row>
    <row r="69" spans="2:8" ht="15" customHeight="1" x14ac:dyDescent="0.2">
      <c r="B69" s="15"/>
      <c r="C69" s="11"/>
      <c r="D69" s="11"/>
      <c r="E69" s="29"/>
      <c r="F69" s="11"/>
      <c r="G69" s="11"/>
      <c r="H69" s="29"/>
    </row>
    <row r="70" spans="2:8" ht="12" x14ac:dyDescent="0.2">
      <c r="B70" s="7" t="s">
        <v>68</v>
      </c>
      <c r="C70" s="23">
        <f>C71</f>
        <v>0</v>
      </c>
      <c r="D70" s="23">
        <f t="shared" ref="D70:H70" si="17">D71</f>
        <v>0</v>
      </c>
      <c r="E70" s="27">
        <f t="shared" si="17"/>
        <v>0</v>
      </c>
      <c r="F70" s="23">
        <f t="shared" si="17"/>
        <v>0</v>
      </c>
      <c r="G70" s="23">
        <f t="shared" si="17"/>
        <v>0</v>
      </c>
      <c r="H70" s="27">
        <f t="shared" si="17"/>
        <v>0</v>
      </c>
    </row>
    <row r="71" spans="2:8" x14ac:dyDescent="0.2">
      <c r="B71" s="9" t="s">
        <v>69</v>
      </c>
      <c r="C71" s="11">
        <v>0</v>
      </c>
      <c r="D71" s="11">
        <v>0</v>
      </c>
      <c r="E71" s="29">
        <f t="shared" ref="E71" si="18">SUM(C71:D71)</f>
        <v>0</v>
      </c>
      <c r="F71" s="11">
        <v>0</v>
      </c>
      <c r="G71" s="11">
        <v>0</v>
      </c>
      <c r="H71" s="29">
        <f t="shared" ref="H71" si="19">SUM(C71-G71)</f>
        <v>0</v>
      </c>
    </row>
    <row r="72" spans="2:8" ht="15" customHeight="1" x14ac:dyDescent="0.2">
      <c r="B72" s="15"/>
      <c r="C72" s="11"/>
      <c r="D72" s="11"/>
      <c r="E72" s="29"/>
      <c r="F72" s="11"/>
      <c r="G72" s="11"/>
      <c r="H72" s="29"/>
    </row>
    <row r="73" spans="2:8" ht="12" x14ac:dyDescent="0.2">
      <c r="B73" s="7" t="s">
        <v>70</v>
      </c>
      <c r="C73" s="23">
        <f>SUM(C43,C68,C70)</f>
        <v>29147722</v>
      </c>
      <c r="D73" s="23">
        <f t="shared" ref="D73:H73" si="20">SUM(D43,D68,D70)</f>
        <v>2761474</v>
      </c>
      <c r="E73" s="27">
        <f t="shared" si="20"/>
        <v>31909196</v>
      </c>
      <c r="F73" s="23">
        <f t="shared" si="20"/>
        <v>30349414</v>
      </c>
      <c r="G73" s="23">
        <f t="shared" si="20"/>
        <v>30349414</v>
      </c>
      <c r="H73" s="27">
        <f t="shared" si="20"/>
        <v>-1201692</v>
      </c>
    </row>
    <row r="74" spans="2:8" ht="15" customHeight="1" x14ac:dyDescent="0.2">
      <c r="B74" s="15"/>
      <c r="C74" s="19"/>
      <c r="D74" s="19"/>
      <c r="E74" s="19"/>
      <c r="F74" s="19"/>
      <c r="G74" s="19"/>
      <c r="H74" s="19"/>
    </row>
    <row r="75" spans="2:8" ht="12" x14ac:dyDescent="0.2">
      <c r="B75" s="20" t="s">
        <v>71</v>
      </c>
      <c r="C75" s="23"/>
      <c r="D75" s="23"/>
      <c r="E75" s="27"/>
      <c r="F75" s="23"/>
      <c r="G75" s="23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29">
        <f t="shared" ref="E76:E77" si="21">SUM(C76:D76)</f>
        <v>0</v>
      </c>
      <c r="F76" s="26">
        <v>0</v>
      </c>
      <c r="G76" s="26">
        <v>0</v>
      </c>
      <c r="H76" s="29">
        <f t="shared" ref="H76:H78" si="22">SUM(C76-G76)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29">
        <f t="shared" si="21"/>
        <v>0</v>
      </c>
      <c r="F77" s="26">
        <v>0</v>
      </c>
      <c r="G77" s="26">
        <v>0</v>
      </c>
      <c r="H77" s="29">
        <f t="shared" si="22"/>
        <v>0</v>
      </c>
    </row>
    <row r="78" spans="2:8" ht="12.6" thickBot="1" x14ac:dyDescent="0.25">
      <c r="B78" s="21" t="s">
        <v>74</v>
      </c>
      <c r="C78" s="22">
        <f>SUM(C76:C77)</f>
        <v>0</v>
      </c>
      <c r="D78" s="22">
        <f t="shared" ref="D78:G78" si="23">SUM(D76:D77)</f>
        <v>0</v>
      </c>
      <c r="E78" s="31">
        <f t="shared" si="23"/>
        <v>0</v>
      </c>
      <c r="F78" s="22">
        <f t="shared" si="23"/>
        <v>0</v>
      </c>
      <c r="G78" s="22">
        <f t="shared" si="23"/>
        <v>0</v>
      </c>
      <c r="H78" s="31">
        <f t="shared" si="22"/>
        <v>0</v>
      </c>
    </row>
    <row r="97" spans="17:17" x14ac:dyDescent="0.2">
      <c r="Q97" s="3"/>
    </row>
  </sheetData>
  <sheetProtection algorithmName="SHA-512" hashValue="5Rg2aFOquOE3s1ChrNd8thx6Wpd92Z4ZfkDQ2p4CoMdZiDvxArL1nU6TEQUJ1GmTxM/36vbiPuC3e7XBRbmvRw==" saltValue="SprcNH9Eq4Tasb4yh0se9g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/>
  <pageMargins left="0.43307086614173229" right="0.43307086614173229" top="0.74803149606299213" bottom="0.74803149606299213" header="0.31496062992125984" footer="0.31496062992125984"/>
  <pageSetup scale="85" fitToHeight="0" orientation="landscape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2025-02-06T03:58:18Z</cp:lastPrinted>
  <dcterms:created xsi:type="dcterms:W3CDTF">2020-01-08T20:55:35Z</dcterms:created>
  <dcterms:modified xsi:type="dcterms:W3CDTF">2025-02-06T03:58:24Z</dcterms:modified>
</cp:coreProperties>
</file>